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ing" sheetId="1" state="visible" r:id="rId1"/>
    <sheet name="Change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.00"/>
    <numFmt numFmtId="165" formatCode="yyyy-mm-dd"/>
    <numFmt numFmtId="166" formatCode="d mmm yyyy"/>
  </numFmts>
  <fonts count="12">
    <font>
      <name val="Calibri"/>
      <family val="2"/>
      <color theme="1"/>
      <sz val="11"/>
      <scheme val="minor"/>
    </font>
    <font>
      <name val="Arial"/>
      <b val="1"/>
      <color rgb="0023343E"/>
      <sz val="15"/>
    </font>
    <font>
      <name val="Arial"/>
      <color rgb="0062717A"/>
      <sz val="10"/>
    </font>
    <font>
      <name val="Arial"/>
      <i val="1"/>
      <color rgb="0062717A"/>
      <sz val="9"/>
    </font>
    <font>
      <name val="Arial"/>
      <b val="1"/>
      <color rgb="0023343E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000000"/>
      <sz val="11"/>
    </font>
    <font>
      <name val="Arial"/>
      <b val="1"/>
      <color rgb="00A33C40"/>
      <sz val="10"/>
    </font>
    <font>
      <name val="Arial"/>
      <color rgb="0023343E"/>
      <sz val="10"/>
    </font>
    <font>
      <name val="Arial"/>
      <color rgb="00285A97"/>
      <sz val="9"/>
      <u val="single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3343E"/>
      </patternFill>
    </fill>
    <fill>
      <patternFill patternType="solid">
        <fgColor rgb="00E8EFF4"/>
      </patternFill>
    </fill>
  </fills>
  <borders count="2">
    <border>
      <left/>
      <right/>
      <top/>
      <bottom/>
      <diagonal/>
    </border>
    <border>
      <bottom style="thin">
        <color rgb="00DCE3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3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2" fontId="5" fillId="2" borderId="0" applyAlignment="1" pivotButton="0" quotePrefix="0" xfId="0">
      <alignment vertical="top" wrapText="1"/>
    </xf>
    <xf numFmtId="9" fontId="5" fillId="2" borderId="0" applyAlignment="1" pivotButton="0" quotePrefix="0" xfId="0">
      <alignment vertical="top" wrapText="1"/>
    </xf>
    <xf numFmtId="164" fontId="7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0" fillId="4" borderId="0" pivotButton="0" quotePrefix="0" xfId="0"/>
    <xf numFmtId="164" fontId="8" fillId="4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2" borderId="1" applyAlignment="1" pivotButton="0" quotePrefix="0" xfId="0">
      <alignment vertical="top" wrapText="1"/>
    </xf>
    <xf numFmtId="164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A33C40"/>
        <sz val="10"/>
      </font>
      <fill>
        <patternFill patternType="solid">
          <fgColor rgb="00F8E9E8"/>
        </patternFill>
      </fill>
    </dxf>
    <dxf>
      <font>
        <name val="Arial"/>
        <color rgb="00285A97"/>
        <sz val="10"/>
      </font>
      <fill>
        <patternFill patternType="solid">
          <fgColor rgb="00E4EEF7"/>
        </patternFill>
      </fill>
    </dxf>
    <dxf>
      <font>
        <name val="Arial"/>
        <b val="1"/>
        <color rgb="00A33C4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www.spurby.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16" customWidth="1" min="4" max="4"/>
    <col width="12" customWidth="1" min="5" max="5"/>
    <col width="16" customWidth="1" min="6" max="6"/>
  </cols>
  <sheetData>
    <row r="1" ht="24" customHeight="1">
      <c r="A1" s="1" t="inlineStr">
        <is>
          <t>Garment costing sheet</t>
        </is>
      </c>
    </row>
    <row r="2">
      <c r="A2" s="2" t="inlineStr">
        <is>
          <t>Build up the price per piece from fabric, trims, making, overheads and margin, and see it against your target. Amounts in ₹ per garment, excluding GST.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>
      <c r="A5" s="4" t="inlineStr">
        <is>
          <t>Style number</t>
        </is>
      </c>
      <c r="B5" s="5" t="inlineStr">
        <is>
          <t>041</t>
        </is>
      </c>
    </row>
    <row r="6">
      <c r="A6" s="4" t="inlineStr">
        <is>
          <t>Style name</t>
        </is>
      </c>
      <c r="B6" s="5" t="inlineStr">
        <is>
          <t>Linen overshirt</t>
        </is>
      </c>
    </row>
    <row r="7">
      <c r="A7" s="4" t="inlineStr">
        <is>
          <t>Order quantity</t>
        </is>
      </c>
      <c r="B7" s="6" t="n">
        <v>2400</v>
      </c>
    </row>
    <row r="8">
      <c r="A8" s="4" t="inlineStr">
        <is>
          <t>Target price per piece (₹)</t>
        </is>
      </c>
      <c r="B8" s="7" t="n">
        <v>740</v>
      </c>
    </row>
    <row r="10" ht="30" customHeight="1">
      <c r="A10" s="8" t="inlineStr">
        <is>
          <t>Fabric</t>
        </is>
      </c>
      <c r="B10" s="8" t="inlineStr">
        <is>
          <t>Consumption</t>
        </is>
      </c>
      <c r="C10" s="8" t="inlineStr">
        <is>
          <t>Unit</t>
        </is>
      </c>
      <c r="D10" s="8" t="inlineStr">
        <is>
          <t>Price per unit (₹)</t>
        </is>
      </c>
      <c r="E10" s="8" t="inlineStr">
        <is>
          <t>Wastage</t>
        </is>
      </c>
      <c r="F10" s="8" t="inlineStr">
        <is>
          <t>Cost (₹)</t>
        </is>
      </c>
    </row>
    <row r="11">
      <c r="A11" s="9" t="inlineStr">
        <is>
          <t>Main fabric</t>
        </is>
      </c>
      <c r="B11" s="10" t="n">
        <v>1.6</v>
      </c>
      <c r="C11" s="9" t="inlineStr">
        <is>
          <t>m</t>
        </is>
      </c>
      <c r="D11" s="7" t="n">
        <v>260</v>
      </c>
      <c r="E11" s="11" t="n">
        <v>0.05</v>
      </c>
      <c r="F11" s="12">
        <f>B11*D11*(1+E11)</f>
        <v/>
      </c>
    </row>
    <row r="12">
      <c r="A12" s="9" t="inlineStr">
        <is>
          <t>Interlining</t>
        </is>
      </c>
      <c r="B12" s="10" t="n">
        <v>0.15</v>
      </c>
      <c r="C12" s="9" t="inlineStr">
        <is>
          <t>m</t>
        </is>
      </c>
      <c r="D12" s="7" t="n">
        <v>60</v>
      </c>
      <c r="E12" s="11" t="n">
        <v>0.05</v>
      </c>
      <c r="F12" s="12">
        <f>B12*D12*(1+E12)</f>
        <v/>
      </c>
    </row>
    <row r="13">
      <c r="A13" s="9" t="inlineStr">
        <is>
          <t>Lining or contrast</t>
        </is>
      </c>
      <c r="B13" s="10" t="n">
        <v>0</v>
      </c>
      <c r="C13" s="9" t="inlineStr">
        <is>
          <t>m</t>
        </is>
      </c>
      <c r="D13" s="7" t="n">
        <v>0</v>
      </c>
      <c r="E13" s="11" t="n">
        <v>0.05</v>
      </c>
      <c r="F13" s="12">
        <f>B13*D13*(1+E13)</f>
        <v/>
      </c>
    </row>
    <row r="14">
      <c r="A14" s="4" t="inlineStr">
        <is>
          <t>Fabric total</t>
        </is>
      </c>
      <c r="F14" s="12">
        <f>SUM(F11:F13)</f>
        <v/>
      </c>
    </row>
    <row r="16" ht="30" customHeight="1">
      <c r="A16" s="8" t="inlineStr">
        <is>
          <t>Trims and packing</t>
        </is>
      </c>
      <c r="B16" s="8" t="inlineStr">
        <is>
          <t>Quantity</t>
        </is>
      </c>
      <c r="C16" s="8" t="inlineStr">
        <is>
          <t>Unit</t>
        </is>
      </c>
      <c r="D16" s="8" t="inlineStr">
        <is>
          <t>Price per unit (₹)</t>
        </is>
      </c>
      <c r="E16" s="8" t="inlineStr"/>
      <c r="F16" s="8" t="inlineStr">
        <is>
          <t>Cost (₹)</t>
        </is>
      </c>
    </row>
    <row r="17">
      <c r="A17" s="9" t="inlineStr">
        <is>
          <t>Buttons</t>
        </is>
      </c>
      <c r="B17" s="10" t="n">
        <v>9</v>
      </c>
      <c r="C17" s="9" t="inlineStr">
        <is>
          <t>pcs</t>
        </is>
      </c>
      <c r="D17" s="7" t="n">
        <v>2</v>
      </c>
      <c r="F17" s="12">
        <f>B17*D17</f>
        <v/>
      </c>
    </row>
    <row r="18">
      <c r="A18" s="9" t="inlineStr">
        <is>
          <t>Sewing thread</t>
        </is>
      </c>
      <c r="B18" s="10" t="n">
        <v>1</v>
      </c>
      <c r="C18" s="9" t="inlineStr">
        <is>
          <t>per garment</t>
        </is>
      </c>
      <c r="D18" s="7" t="n">
        <v>6</v>
      </c>
      <c r="F18" s="12">
        <f>B18*D18</f>
        <v/>
      </c>
    </row>
    <row r="19">
      <c r="A19" s="9" t="inlineStr">
        <is>
          <t>Main label</t>
        </is>
      </c>
      <c r="B19" s="10" t="n">
        <v>1</v>
      </c>
      <c r="C19" s="9" t="inlineStr">
        <is>
          <t>pcs</t>
        </is>
      </c>
      <c r="D19" s="7" t="n">
        <v>3</v>
      </c>
      <c r="F19" s="12">
        <f>B19*D19</f>
        <v/>
      </c>
    </row>
    <row r="20">
      <c r="A20" s="9" t="inlineStr">
        <is>
          <t>Care label</t>
        </is>
      </c>
      <c r="B20" s="10" t="n">
        <v>1</v>
      </c>
      <c r="C20" s="9" t="inlineStr">
        <is>
          <t>pcs</t>
        </is>
      </c>
      <c r="D20" s="7" t="n">
        <v>1</v>
      </c>
      <c r="F20" s="12">
        <f>B20*D20</f>
        <v/>
      </c>
    </row>
    <row r="21">
      <c r="A21" s="9" t="inlineStr">
        <is>
          <t>Size label</t>
        </is>
      </c>
      <c r="B21" s="10" t="n">
        <v>1</v>
      </c>
      <c r="C21" s="9" t="inlineStr">
        <is>
          <t>pcs</t>
        </is>
      </c>
      <c r="D21" s="7" t="n">
        <v>0.5</v>
      </c>
      <c r="F21" s="12">
        <f>B21*D21</f>
        <v/>
      </c>
    </row>
    <row r="22">
      <c r="A22" s="9" t="inlineStr">
        <is>
          <t>Hangtag</t>
        </is>
      </c>
      <c r="B22" s="10" t="n">
        <v>1</v>
      </c>
      <c r="C22" s="9" t="inlineStr">
        <is>
          <t>pcs</t>
        </is>
      </c>
      <c r="D22" s="7" t="n">
        <v>4</v>
      </c>
      <c r="F22" s="12">
        <f>B22*D22</f>
        <v/>
      </c>
    </row>
    <row r="23">
      <c r="A23" s="9" t="inlineStr">
        <is>
          <t>Polybag</t>
        </is>
      </c>
      <c r="B23" s="10" t="n">
        <v>1</v>
      </c>
      <c r="C23" s="9" t="inlineStr">
        <is>
          <t>pcs</t>
        </is>
      </c>
      <c r="D23" s="7" t="n">
        <v>2</v>
      </c>
      <c r="F23" s="12">
        <f>B23*D23</f>
        <v/>
      </c>
    </row>
    <row r="24">
      <c r="A24" s="9" t="inlineStr">
        <is>
          <t>Carton, share per piece</t>
        </is>
      </c>
      <c r="B24" s="10" t="n">
        <v>1</v>
      </c>
      <c r="C24" s="9" t="inlineStr">
        <is>
          <t>per garment</t>
        </is>
      </c>
      <c r="D24" s="7" t="n">
        <v>5</v>
      </c>
      <c r="F24" s="12">
        <f>B24*D24</f>
        <v/>
      </c>
    </row>
    <row r="25">
      <c r="A25" s="4" t="inlineStr">
        <is>
          <t>Trims and packing total</t>
        </is>
      </c>
      <c r="F25" s="12">
        <f>SUM(F17:F24)</f>
        <v/>
      </c>
    </row>
    <row r="27" ht="30" customHeight="1">
      <c r="A27" s="8" t="inlineStr">
        <is>
          <t>Making and processes</t>
        </is>
      </c>
      <c r="B27" s="8" t="inlineStr"/>
      <c r="C27" s="8" t="inlineStr"/>
      <c r="D27" s="8" t="inlineStr"/>
      <c r="E27" s="8" t="inlineStr"/>
      <c r="F27" s="8" t="inlineStr">
        <is>
          <t>Cost (₹)</t>
        </is>
      </c>
    </row>
    <row r="28">
      <c r="A28" s="9" t="inlineStr">
        <is>
          <t>Cut, make and trim (CMT)</t>
        </is>
      </c>
      <c r="F28" s="7" t="n">
        <v>110</v>
      </c>
    </row>
    <row r="29">
      <c r="A29" s="9" t="inlineStr">
        <is>
          <t>Washing</t>
        </is>
      </c>
      <c r="F29" s="7" t="n">
        <v>15</v>
      </c>
    </row>
    <row r="30">
      <c r="A30" s="9" t="inlineStr">
        <is>
          <t>Printing or embroidery</t>
        </is>
      </c>
      <c r="F30" s="7" t="n">
        <v>0</v>
      </c>
    </row>
    <row r="31">
      <c r="A31" s="9" t="inlineStr">
        <is>
          <t>Testing</t>
        </is>
      </c>
      <c r="F31" s="7" t="n">
        <v>5</v>
      </c>
    </row>
    <row r="32">
      <c r="A32" s="9" t="inlineStr">
        <is>
          <t>Inspection</t>
        </is>
      </c>
      <c r="F32" s="7" t="n">
        <v>3</v>
      </c>
    </row>
    <row r="33">
      <c r="A33" s="4" t="inlineStr">
        <is>
          <t>Making total</t>
        </is>
      </c>
      <c r="F33" s="12">
        <f>SUM(F28:F32)</f>
        <v/>
      </c>
    </row>
    <row r="35" ht="30" customHeight="1">
      <c r="A35" s="8" t="inlineStr">
        <is>
          <t>Price</t>
        </is>
      </c>
      <c r="B35" s="8" t="inlineStr"/>
      <c r="C35" s="8" t="inlineStr"/>
      <c r="D35" s="8" t="inlineStr"/>
      <c r="E35" s="8" t="inlineStr">
        <is>
          <t>Rate</t>
        </is>
      </c>
      <c r="F35" s="8" t="inlineStr">
        <is>
          <t>Amount (₹)</t>
        </is>
      </c>
    </row>
    <row r="36">
      <c r="A36" s="13" t="inlineStr">
        <is>
          <t>Materials and making</t>
        </is>
      </c>
      <c r="F36" s="12">
        <f>F14+F25+F33</f>
        <v/>
      </c>
    </row>
    <row r="37">
      <c r="A37" s="13" t="inlineStr">
        <is>
          <t>Factory overheads</t>
        </is>
      </c>
      <c r="E37" s="11" t="n">
        <v>0.08</v>
      </c>
      <c r="F37" s="12">
        <f>F36*E37</f>
        <v/>
      </c>
    </row>
    <row r="38">
      <c r="A38" s="13" t="inlineStr">
        <is>
          <t>Freight to your warehouse or port</t>
        </is>
      </c>
      <c r="F38" s="7" t="n">
        <v>8</v>
      </c>
    </row>
    <row r="39">
      <c r="A39" s="4" t="inlineStr">
        <is>
          <t>Cost before margin</t>
        </is>
      </c>
      <c r="F39" s="12">
        <f>F36+F37+F38</f>
        <v/>
      </c>
    </row>
    <row r="40">
      <c r="A40" s="13" t="inlineStr">
        <is>
          <t>Factory margin</t>
        </is>
      </c>
      <c r="E40" s="11" t="n">
        <v>0.12</v>
      </c>
      <c r="F40" s="12">
        <f>F39*E40</f>
        <v/>
      </c>
    </row>
    <row r="41">
      <c r="A41" s="14" t="inlineStr">
        <is>
          <t>Price per piece</t>
        </is>
      </c>
      <c r="B41" s="15" t="n"/>
      <c r="C41" s="15" t="n"/>
      <c r="D41" s="15" t="n"/>
      <c r="E41" s="15" t="n"/>
      <c r="F41" s="16">
        <f>F39+F40</f>
        <v/>
      </c>
    </row>
    <row r="42">
      <c r="A42" s="13" t="inlineStr">
        <is>
          <t>Target price per piece</t>
        </is>
      </c>
      <c r="F42" s="12">
        <f>B8</f>
        <v/>
      </c>
    </row>
    <row r="43">
      <c r="A43" s="13" t="inlineStr">
        <is>
          <t>Over (+) or under (–) target</t>
        </is>
      </c>
      <c r="F43" s="12">
        <f>F41-F42</f>
        <v/>
      </c>
    </row>
    <row r="44">
      <c r="A44" s="4" t="inlineStr">
        <is>
          <t>Against target</t>
        </is>
      </c>
      <c r="F44" s="13">
        <f>IF(F43&gt;0,"Over target","On or under target")</f>
        <v/>
      </c>
    </row>
    <row r="45">
      <c r="A45" s="13" t="inlineStr">
        <is>
          <t>Order value</t>
        </is>
      </c>
      <c r="F45" s="12">
        <f>F41*B7</f>
        <v/>
      </c>
    </row>
    <row r="47">
      <c r="A47" s="17" t="inlineStr">
        <is>
          <t>Example values for a linen overshirt. Replace every yellow cell with your own figures.</t>
        </is>
      </c>
    </row>
  </sheetData>
  <conditionalFormatting sqref="F44">
    <cfRule type="cellIs" priority="1" operator="equal" dxfId="0">
      <formula>"Over target"</formula>
    </cfRule>
    <cfRule type="cellIs" priority="2" operator="equal" dxfId="1">
      <formula>"On or under target"</formula>
    </cfRule>
  </conditionalFormatting>
  <conditionalFormatting sqref="F43">
    <cfRule type="cellIs" priority="3" operator="greaterThan" dxfId="2">
      <formula>0</formula>
    </cfRule>
  </conditionalFormatting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32" customWidth="1" min="3" max="3"/>
    <col width="16" customWidth="1" min="4" max="4"/>
    <col width="16" customWidth="1" min="5" max="5"/>
    <col width="16" customWidth="1" min="6" max="6"/>
  </cols>
  <sheetData>
    <row r="1" ht="24" customHeight="1">
      <c r="A1" s="1" t="inlineStr">
        <is>
          <t>Changes after costing</t>
        </is>
      </c>
    </row>
    <row r="2">
      <c r="A2" s="2" t="inlineStr">
        <is>
          <t>Every change agreed after the costing, with its cost per piece. The total shows what isn't in the price yet.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 ht="30" customHeight="1">
      <c r="A5" s="8" t="inlineStr">
        <is>
          <t>Date</t>
        </is>
      </c>
      <c r="B5" s="8" t="inlineStr">
        <is>
          <t>Change</t>
        </is>
      </c>
      <c r="C5" s="8" t="inlineStr">
        <is>
          <t>Where it was agreed</t>
        </is>
      </c>
      <c r="D5" s="8" t="inlineStr">
        <is>
          <t>Cost impact per piece (₹)</t>
        </is>
      </c>
      <c r="E5" s="8" t="inlineStr">
        <is>
          <t>Approved by</t>
        </is>
      </c>
      <c r="F5" s="8" t="inlineStr">
        <is>
          <t>In the costing?</t>
        </is>
      </c>
    </row>
    <row r="6">
      <c r="A6" s="18" t="n">
        <v>46307</v>
      </c>
      <c r="B6" s="19" t="inlineStr">
        <is>
          <t>Two more buttons on the placket (example)</t>
        </is>
      </c>
      <c r="C6" s="19" t="inlineStr">
        <is>
          <t>Fit call, 12 Oct</t>
        </is>
      </c>
      <c r="D6" s="20" t="n">
        <v>4</v>
      </c>
      <c r="E6" s="19" t="inlineStr">
        <is>
          <t>Design</t>
        </is>
      </c>
      <c r="F6" s="19" t="inlineStr">
        <is>
          <t>No</t>
        </is>
      </c>
    </row>
    <row r="7">
      <c r="A7" s="18" t="n"/>
      <c r="B7" s="19" t="n"/>
      <c r="C7" s="19" t="n"/>
      <c r="D7" s="20" t="n"/>
      <c r="E7" s="19" t="n"/>
      <c r="F7" s="19" t="n"/>
    </row>
    <row r="8">
      <c r="A8" s="18" t="n"/>
      <c r="B8" s="19" t="n"/>
      <c r="C8" s="19" t="n"/>
      <c r="D8" s="20" t="n"/>
      <c r="E8" s="19" t="n"/>
      <c r="F8" s="19" t="n"/>
    </row>
    <row r="9">
      <c r="A9" s="18" t="n"/>
      <c r="B9" s="19" t="n"/>
      <c r="C9" s="19" t="n"/>
      <c r="D9" s="20" t="n"/>
      <c r="E9" s="19" t="n"/>
      <c r="F9" s="19" t="n"/>
    </row>
    <row r="10">
      <c r="A10" s="18" t="n"/>
      <c r="B10" s="19" t="n"/>
      <c r="C10" s="19" t="n"/>
      <c r="D10" s="20" t="n"/>
      <c r="E10" s="19" t="n"/>
      <c r="F10" s="19" t="n"/>
    </row>
    <row r="11">
      <c r="A11" s="18" t="n"/>
      <c r="B11" s="19" t="n"/>
      <c r="C11" s="19" t="n"/>
      <c r="D11" s="20" t="n"/>
      <c r="E11" s="19" t="n"/>
      <c r="F11" s="19" t="n"/>
    </row>
    <row r="12">
      <c r="A12" s="18" t="n"/>
      <c r="B12" s="19" t="n"/>
      <c r="C12" s="19" t="n"/>
      <c r="D12" s="20" t="n"/>
      <c r="E12" s="19" t="n"/>
      <c r="F12" s="19" t="n"/>
    </row>
    <row r="13">
      <c r="A13" s="18" t="n"/>
      <c r="B13" s="19" t="n"/>
      <c r="C13" s="19" t="n"/>
      <c r="D13" s="20" t="n"/>
      <c r="E13" s="19" t="n"/>
      <c r="F13" s="19" t="n"/>
    </row>
    <row r="14">
      <c r="A14" s="18" t="n"/>
      <c r="B14" s="19" t="n"/>
      <c r="C14" s="19" t="n"/>
      <c r="D14" s="20" t="n"/>
      <c r="E14" s="19" t="n"/>
      <c r="F14" s="19" t="n"/>
    </row>
    <row r="15">
      <c r="A15" s="18" t="n"/>
      <c r="B15" s="19" t="n"/>
      <c r="C15" s="19" t="n"/>
      <c r="D15" s="20" t="n"/>
      <c r="E15" s="19" t="n"/>
      <c r="F15" s="19" t="n"/>
    </row>
    <row r="16">
      <c r="A16" s="18" t="n"/>
      <c r="B16" s="19" t="n"/>
      <c r="C16" s="19" t="n"/>
      <c r="D16" s="20" t="n"/>
      <c r="E16" s="19" t="n"/>
      <c r="F16" s="19" t="n"/>
    </row>
    <row r="17">
      <c r="A17" s="18" t="n"/>
      <c r="B17" s="19" t="n"/>
      <c r="C17" s="19" t="n"/>
      <c r="D17" s="20" t="n"/>
      <c r="E17" s="19" t="n"/>
      <c r="F17" s="19" t="n"/>
    </row>
    <row r="18">
      <c r="A18" s="18" t="n"/>
      <c r="B18" s="19" t="n"/>
      <c r="C18" s="19" t="n"/>
      <c r="D18" s="20" t="n"/>
      <c r="E18" s="19" t="n"/>
      <c r="F18" s="19" t="n"/>
    </row>
    <row r="19">
      <c r="A19" s="18" t="n"/>
      <c r="B19" s="19" t="n"/>
      <c r="C19" s="19" t="n"/>
      <c r="D19" s="20" t="n"/>
      <c r="E19" s="19" t="n"/>
      <c r="F19" s="19" t="n"/>
    </row>
    <row r="20">
      <c r="A20" s="18" t="n"/>
      <c r="B20" s="19" t="n"/>
      <c r="C20" s="19" t="n"/>
      <c r="D20" s="20" t="n"/>
      <c r="E20" s="19" t="n"/>
      <c r="F20" s="19" t="n"/>
    </row>
    <row r="21">
      <c r="A21" s="18" t="n"/>
      <c r="B21" s="19" t="n"/>
      <c r="C21" s="19" t="n"/>
      <c r="D21" s="20" t="n"/>
      <c r="E21" s="19" t="n"/>
      <c r="F21" s="19" t="n"/>
    </row>
    <row r="22">
      <c r="A22" s="18" t="n"/>
      <c r="B22" s="19" t="n"/>
      <c r="C22" s="19" t="n"/>
      <c r="D22" s="20" t="n"/>
      <c r="E22" s="19" t="n"/>
      <c r="F22" s="19" t="n"/>
    </row>
    <row r="23">
      <c r="A23" s="18" t="n"/>
      <c r="B23" s="19" t="n"/>
      <c r="C23" s="19" t="n"/>
      <c r="D23" s="20" t="n"/>
      <c r="E23" s="19" t="n"/>
      <c r="F23" s="19" t="n"/>
    </row>
    <row r="24">
      <c r="A24" s="18" t="n"/>
      <c r="B24" s="19" t="n"/>
      <c r="C24" s="19" t="n"/>
      <c r="D24" s="20" t="n"/>
      <c r="E24" s="19" t="n"/>
      <c r="F24" s="19" t="n"/>
    </row>
    <row r="25">
      <c r="A25" s="18" t="n"/>
      <c r="B25" s="19" t="n"/>
      <c r="C25" s="19" t="n"/>
      <c r="D25" s="20" t="n"/>
      <c r="E25" s="19" t="n"/>
      <c r="F25" s="19" t="n"/>
    </row>
    <row r="26">
      <c r="A26" s="18" t="n"/>
      <c r="B26" s="19" t="n"/>
      <c r="C26" s="19" t="n"/>
      <c r="D26" s="20" t="n"/>
      <c r="E26" s="19" t="n"/>
      <c r="F26" s="19" t="n"/>
    </row>
    <row r="27">
      <c r="A27" s="18" t="n"/>
      <c r="B27" s="19" t="n"/>
      <c r="C27" s="19" t="n"/>
      <c r="D27" s="20" t="n"/>
      <c r="E27" s="19" t="n"/>
      <c r="F27" s="19" t="n"/>
    </row>
    <row r="28">
      <c r="A28" s="18" t="n"/>
      <c r="B28" s="19" t="n"/>
      <c r="C28" s="19" t="n"/>
      <c r="D28" s="20" t="n"/>
      <c r="E28" s="19" t="n"/>
      <c r="F28" s="19" t="n"/>
    </row>
    <row r="29">
      <c r="A29" s="18" t="n"/>
      <c r="B29" s="19" t="n"/>
      <c r="C29" s="19" t="n"/>
      <c r="D29" s="20" t="n"/>
      <c r="E29" s="19" t="n"/>
      <c r="F29" s="19" t="n"/>
    </row>
    <row r="30">
      <c r="A30" s="18" t="n"/>
      <c r="B30" s="19" t="n"/>
      <c r="C30" s="19" t="n"/>
      <c r="D30" s="20" t="n"/>
      <c r="E30" s="19" t="n"/>
      <c r="F30" s="19" t="n"/>
    </row>
    <row r="31">
      <c r="A31" s="18" t="n"/>
      <c r="B31" s="19" t="n"/>
      <c r="C31" s="19" t="n"/>
      <c r="D31" s="20" t="n"/>
      <c r="E31" s="19" t="n"/>
      <c r="F31" s="19" t="n"/>
    </row>
    <row r="32">
      <c r="A32" s="18" t="n"/>
      <c r="B32" s="19" t="n"/>
      <c r="C32" s="19" t="n"/>
      <c r="D32" s="20" t="n"/>
      <c r="E32" s="19" t="n"/>
      <c r="F32" s="19" t="n"/>
    </row>
    <row r="33">
      <c r="A33" s="18" t="n"/>
      <c r="B33" s="19" t="n"/>
      <c r="C33" s="19" t="n"/>
      <c r="D33" s="20" t="n"/>
      <c r="E33" s="19" t="n"/>
      <c r="F33" s="19" t="n"/>
    </row>
    <row r="34">
      <c r="A34" s="18" t="n"/>
      <c r="B34" s="19" t="n"/>
      <c r="C34" s="19" t="n"/>
      <c r="D34" s="20" t="n"/>
      <c r="E34" s="19" t="n"/>
      <c r="F34" s="19" t="n"/>
    </row>
    <row r="35">
      <c r="A35" s="18" t="n"/>
      <c r="B35" s="19" t="n"/>
      <c r="C35" s="19" t="n"/>
      <c r="D35" s="20" t="n"/>
      <c r="E35" s="19" t="n"/>
      <c r="F35" s="19" t="n"/>
    </row>
    <row r="36">
      <c r="A36" s="18" t="n"/>
      <c r="B36" s="19" t="n"/>
      <c r="C36" s="19" t="n"/>
      <c r="D36" s="20" t="n"/>
      <c r="E36" s="19" t="n"/>
      <c r="F36" s="19" t="n"/>
    </row>
    <row r="37">
      <c r="A37" s="18" t="n"/>
      <c r="B37" s="19" t="n"/>
      <c r="C37" s="19" t="n"/>
      <c r="D37" s="20" t="n"/>
      <c r="E37" s="19" t="n"/>
      <c r="F37" s="19" t="n"/>
    </row>
    <row r="38">
      <c r="A38" s="18" t="n"/>
      <c r="B38" s="19" t="n"/>
      <c r="C38" s="19" t="n"/>
      <c r="D38" s="20" t="n"/>
      <c r="E38" s="19" t="n"/>
      <c r="F38" s="19" t="n"/>
    </row>
    <row r="39">
      <c r="A39" s="18" t="n"/>
      <c r="B39" s="19" t="n"/>
      <c r="C39" s="19" t="n"/>
      <c r="D39" s="20" t="n"/>
      <c r="E39" s="19" t="n"/>
      <c r="F39" s="19" t="n"/>
    </row>
    <row r="40">
      <c r="A40" s="18" t="n"/>
      <c r="B40" s="19" t="n"/>
      <c r="C40" s="19" t="n"/>
      <c r="D40" s="20" t="n"/>
      <c r="E40" s="19" t="n"/>
      <c r="F40" s="19" t="n"/>
    </row>
    <row r="42">
      <c r="B42" s="4" t="inlineStr">
        <is>
          <t>Agreed changes not yet in the costing (₹ per piece)</t>
        </is>
      </c>
      <c r="D42" s="21">
        <f>SUMIF(F6:F40,"No",D6:D40)</f>
        <v/>
      </c>
    </row>
  </sheetData>
  <conditionalFormatting sqref="F6:F40">
    <cfRule type="cellIs" priority="1" operator="equal" dxfId="0">
      <formula>"No"</formula>
    </cfRule>
  </conditionalFormatting>
  <dataValidations count="1">
    <dataValidation sqref="F6:F4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4" customHeight="1">
      <c r="A1" s="1" t="inlineStr">
        <is>
          <t>How to use the garment costing sheet</t>
        </is>
      </c>
    </row>
    <row r="2">
      <c r="A2" s="2" t="inlineStr">
        <is>
          <t>Five minutes to set up. Then keep it current as things change.</t>
        </is>
      </c>
    </row>
    <row r="5" ht="30" customHeight="1">
      <c r="A5" s="4" t="n">
        <v>1</v>
      </c>
      <c r="B5" s="13" t="inlineStr">
        <is>
          <t>Enter the style, order quantity and target price per piece at the top of the Costing sheet.</t>
        </is>
      </c>
    </row>
    <row r="6" ht="30" customHeight="1">
      <c r="A6" s="4" t="n">
        <v>2</v>
      </c>
      <c r="B6" s="13" t="inlineStr">
        <is>
          <t>Fill in fabric consumption, price and wastage. The cost per garment includes the wastage.</t>
        </is>
      </c>
    </row>
    <row r="7" ht="30" customHeight="1">
      <c r="A7" s="4" t="n">
        <v>3</v>
      </c>
      <c r="B7" s="13" t="inlineStr">
        <is>
          <t>List trims and packing with quantities and unit prices, then making and process costs.</t>
        </is>
      </c>
    </row>
    <row r="8" ht="30" customHeight="1">
      <c r="A8" s="4" t="n">
        <v>4</v>
      </c>
      <c r="B8" s="13" t="inlineStr">
        <is>
          <t>Set the overheads and margin rates, and freight. The price per piece calculates, and turns red when it's over target.</t>
        </is>
      </c>
    </row>
    <row r="9" ht="30" customHeight="1">
      <c r="A9" s="4" t="n">
        <v>5</v>
      </c>
      <c r="B9" s="13" t="inlineStr">
        <is>
          <t>Log every change agreed after costing in Changes, with its cost per piece, so small additions don't quietly eat the margin.</t>
        </is>
      </c>
    </row>
    <row r="11" ht="44" customHeight="1">
      <c r="B11" s="22" t="inlineStr">
        <is>
          <t>Amounts are per garment and exclude GST. For export orders, the price per piece is the FOB price: on board at the port of export.</t>
        </is>
      </c>
    </row>
    <row r="13">
      <c r="A13" s="23" t="inlineStr">
        <is>
          <t>Made by Spurby. Spurby keeps sheets like this current from the WhatsApp, email and calls where things change: https://www.spurby.co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Spurby</dc:creator>
  <dc:title>Garment costing sheet</dc:title>
  <dcterms:created xsi:type="dcterms:W3CDTF">2026-10-25T09:15:28Z</dcterms:created>
  <dcterms:modified xsi:type="dcterms:W3CDTF">2026-10-25T09:15:28Z</dcterms:modified>
</cp:coreProperties>
</file>